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PT LICITATIE\01.07.2021\"/>
    </mc:Choice>
  </mc:AlternateContent>
  <bookViews>
    <workbookView xWindow="0" yWindow="0" windowWidth="23040" windowHeight="9024"/>
  </bookViews>
  <sheets>
    <sheet name="16-30.06.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4" i="1" l="1"/>
  <c r="J34" i="1"/>
  <c r="F33" i="1"/>
  <c r="F32" i="1"/>
  <c r="F31" i="1"/>
  <c r="F30" i="1"/>
  <c r="F29" i="1"/>
  <c r="F28" i="1"/>
  <c r="F27" i="1"/>
  <c r="F26" i="1" l="1"/>
  <c r="F25" i="1"/>
  <c r="F24" i="1"/>
  <c r="F22" i="1"/>
  <c r="F23" i="1"/>
  <c r="F15" i="1"/>
  <c r="F21" i="1" l="1"/>
  <c r="F20" i="1"/>
  <c r="F17" i="1"/>
  <c r="F18" i="1"/>
  <c r="F16" i="1"/>
  <c r="F14" i="1"/>
  <c r="F13" i="1"/>
  <c r="F12" i="1"/>
</calcChain>
</file>

<file path=xl/sharedStrings.xml><?xml version="1.0" encoding="utf-8"?>
<sst xmlns="http://schemas.openxmlformats.org/spreadsheetml/2006/main" count="112" uniqueCount="25">
  <si>
    <r>
      <t>În conformitate cu</t>
    </r>
    <r>
      <rPr>
        <b/>
        <i/>
        <sz val="12"/>
        <color theme="1"/>
        <rFont val="Calibri"/>
        <family val="2"/>
        <charset val="238"/>
        <scheme val="minor"/>
      </rPr>
      <t xml:space="preserve"> Regulamentul privind racordarea la sistemul de distribuție a gazelor naturale</t>
    </r>
    <r>
      <rPr>
        <b/>
        <sz val="12"/>
        <color theme="1"/>
        <rFont val="Calibri"/>
        <family val="2"/>
        <charset val="238"/>
        <scheme val="minor"/>
      </rPr>
      <t xml:space="preserve"> - Ordinul Președintelui ANRE nr. 18/2021</t>
    </r>
  </si>
  <si>
    <t>Proiectare și execuție conducte de distribuție și racorduri gaze naturale</t>
  </si>
  <si>
    <t>Nr. Crt.</t>
  </si>
  <si>
    <t>Obiectiv</t>
  </si>
  <si>
    <t>Tip teren</t>
  </si>
  <si>
    <t>Lungime (m)</t>
  </si>
  <si>
    <t>Material (PE/OL)</t>
  </si>
  <si>
    <r>
      <t>Diametru (Dn_mm/De_</t>
    </r>
    <r>
      <rPr>
        <b/>
        <sz val="11"/>
        <color theme="1"/>
        <rFont val="Calibri"/>
        <family val="2"/>
        <charset val="238"/>
      </rPr>
      <t>Ø)</t>
    </r>
  </si>
  <si>
    <t>Activitate</t>
  </si>
  <si>
    <t>Valoare (lei fără TVA)</t>
  </si>
  <si>
    <t xml:space="preserve">Asfalt (m) </t>
  </si>
  <si>
    <t>Pietriș (0)</t>
  </si>
  <si>
    <t>Pământ (0)</t>
  </si>
  <si>
    <t>Conductă gaze naturale</t>
  </si>
  <si>
    <t>PE</t>
  </si>
  <si>
    <t>Proiectare</t>
  </si>
  <si>
    <t>Execuție</t>
  </si>
  <si>
    <t>Racord gaze naturale</t>
  </si>
  <si>
    <t>Lucrări de racordare la sistemul de distribuție a gazelor naturale aparținând PROGAZ P&amp;D SA - Localitatea Telega, județul Prahova</t>
  </si>
  <si>
    <t>OL</t>
  </si>
  <si>
    <t>2"</t>
  </si>
  <si>
    <t>progaz@progazpd.ro</t>
  </si>
  <si>
    <t>Data afișării: 01.07.2021</t>
  </si>
  <si>
    <t>Temen de depunere a ofertelor: 01.08.2021, ora 23:59:59</t>
  </si>
  <si>
    <t>2", 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</si>
</sst>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4" fontId="7" fillId="0" borderId="3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4" fontId="7" fillId="0" borderId="1" xfId="0" applyNumberFormat="1" applyFont="1" applyFill="1" applyBorder="1" applyAlignment="1">
      <alignment horizontal="center" vertical="center"/>
    </xf>
    <xf numFmtId="4" fontId="6" fillId="0" borderId="0" xfId="0" applyNumberFormat="1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4" fontId="7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4" fontId="7" fillId="0" borderId="2" xfId="0" applyNumberFormat="1" applyFont="1" applyFill="1" applyBorder="1" applyAlignment="1">
      <alignment horizontal="center" vertical="center"/>
    </xf>
    <xf numFmtId="4" fontId="7" fillId="0" borderId="4" xfId="0" applyNumberFormat="1" applyFont="1" applyFill="1" applyBorder="1" applyAlignment="1">
      <alignment horizontal="center" vertical="center"/>
    </xf>
    <xf numFmtId="4" fontId="7" fillId="0" borderId="3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175261</xdr:colOff>
      <xdr:row>0</xdr:row>
      <xdr:rowOff>83820</xdr:rowOff>
    </xdr:from>
    <xdr:to>
      <xdr:col>1</xdr:col>
      <xdr:colOff>1059181</xdr:colOff>
      <xdr:row>4</xdr:row>
      <xdr:rowOff>130492</xdr:rowOff>
    </xdr:to>
    <xdr:pic>
      <xdr:nvPicPr>
        <xdr:cNvPr id="2" name="Imagine 1" descr="PROGAZ-P&amp;D">
          <a:extLst>
            <a:ext uri="{FF2B5EF4-FFF2-40B4-BE49-F238E27FC236}">
              <a16:creationId xmlns:a16="http://schemas.microsoft.com/office/drawing/2014/main" xmlns="" id="{406F903A-0AFF-4B20-A940-7AA2204C6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1" y="83820"/>
          <a:ext cx="883920" cy="83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rogaz@progazpd.r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topLeftCell="A7" workbookViewId="0">
      <selection activeCell="I27" sqref="I27"/>
    </sheetView>
  </sheetViews>
  <sheetFormatPr defaultRowHeight="14.4" x14ac:dyDescent="0.3"/>
  <cols>
    <col min="1" max="1" width="4.109375" customWidth="1"/>
    <col min="2" max="2" width="22" customWidth="1"/>
    <col min="3" max="3" width="10.33203125" customWidth="1"/>
    <col min="4" max="4" width="10.109375" customWidth="1"/>
    <col min="5" max="5" width="10.33203125" bestFit="1" customWidth="1"/>
    <col min="6" max="6" width="15.88671875" customWidth="1"/>
    <col min="7" max="7" width="17.5546875" customWidth="1"/>
    <col min="8" max="8" width="15.109375" customWidth="1"/>
    <col min="9" max="9" width="14.21875" customWidth="1"/>
    <col min="10" max="10" width="15.6640625" customWidth="1"/>
    <col min="11" max="11" width="14.5546875" customWidth="1"/>
    <col min="12" max="12" width="12.33203125" customWidth="1"/>
  </cols>
  <sheetData>
    <row r="1" spans="1:12" ht="15.6" x14ac:dyDescent="0.3">
      <c r="A1" s="39"/>
      <c r="B1" s="39"/>
      <c r="C1" s="40" t="s">
        <v>18</v>
      </c>
      <c r="D1" s="40"/>
      <c r="E1" s="40"/>
      <c r="F1" s="40"/>
      <c r="G1" s="40"/>
      <c r="H1" s="40"/>
      <c r="I1" s="40"/>
      <c r="J1" s="40"/>
      <c r="K1" s="40"/>
      <c r="L1" s="40"/>
    </row>
    <row r="2" spans="1:12" ht="15.6" x14ac:dyDescent="0.3">
      <c r="A2" s="39"/>
      <c r="B2" s="39"/>
      <c r="C2" s="41" t="s">
        <v>0</v>
      </c>
      <c r="D2" s="41"/>
      <c r="E2" s="41"/>
      <c r="F2" s="41"/>
      <c r="G2" s="41"/>
      <c r="H2" s="41"/>
      <c r="I2" s="41"/>
      <c r="J2" s="41"/>
      <c r="K2" s="41"/>
      <c r="L2" s="41"/>
    </row>
    <row r="3" spans="1:12" ht="15.6" x14ac:dyDescent="0.3">
      <c r="A3" s="39"/>
      <c r="B3" s="39"/>
      <c r="C3" s="41" t="s">
        <v>1</v>
      </c>
      <c r="D3" s="41"/>
      <c r="E3" s="41"/>
      <c r="F3" s="41"/>
      <c r="G3" s="41"/>
      <c r="H3" s="41"/>
      <c r="I3" s="41"/>
      <c r="J3" s="41"/>
      <c r="K3" s="41"/>
      <c r="L3" s="41"/>
    </row>
    <row r="4" spans="1:12" ht="15.6" customHeight="1" x14ac:dyDescent="0.3">
      <c r="A4" s="39"/>
      <c r="B4" s="39"/>
      <c r="C4" s="42" t="s">
        <v>22</v>
      </c>
      <c r="D4" s="42"/>
      <c r="E4" s="42"/>
      <c r="F4" s="42"/>
      <c r="G4" s="42"/>
      <c r="H4" s="42"/>
      <c r="I4" s="42"/>
      <c r="J4" s="42"/>
      <c r="K4" s="42"/>
      <c r="L4" s="42"/>
    </row>
    <row r="5" spans="1:12" x14ac:dyDescent="0.3">
      <c r="A5" s="39"/>
      <c r="B5" s="39"/>
      <c r="C5" s="42" t="s">
        <v>23</v>
      </c>
      <c r="D5" s="42"/>
      <c r="E5" s="42"/>
      <c r="F5" s="42"/>
      <c r="G5" s="42"/>
      <c r="H5" s="42"/>
      <c r="I5" s="42"/>
      <c r="J5" s="42"/>
      <c r="K5" s="42"/>
      <c r="L5" s="42"/>
    </row>
    <row r="6" spans="1:12" x14ac:dyDescent="0.3">
      <c r="A6" s="39"/>
      <c r="B6" s="39"/>
      <c r="C6" s="43" t="s">
        <v>21</v>
      </c>
      <c r="D6" s="42"/>
      <c r="E6" s="42"/>
      <c r="F6" s="42"/>
      <c r="G6" s="42"/>
      <c r="H6" s="42"/>
      <c r="I6" s="42"/>
      <c r="J6" s="42"/>
      <c r="K6" s="42"/>
      <c r="L6" s="42"/>
    </row>
    <row r="7" spans="1:12" x14ac:dyDescent="0.3">
      <c r="A7" s="38" t="s">
        <v>2</v>
      </c>
      <c r="B7" s="37" t="s">
        <v>3</v>
      </c>
      <c r="C7" s="37" t="s">
        <v>4</v>
      </c>
      <c r="D7" s="37"/>
      <c r="E7" s="37"/>
      <c r="F7" s="37" t="s">
        <v>5</v>
      </c>
      <c r="G7" s="37" t="s">
        <v>6</v>
      </c>
      <c r="H7" s="38" t="s">
        <v>7</v>
      </c>
      <c r="I7" s="37" t="s">
        <v>8</v>
      </c>
      <c r="J7" s="38" t="s">
        <v>9</v>
      </c>
      <c r="K7" s="37" t="s">
        <v>8</v>
      </c>
      <c r="L7" s="38" t="s">
        <v>9</v>
      </c>
    </row>
    <row r="8" spans="1:12" x14ac:dyDescent="0.3">
      <c r="A8" s="38"/>
      <c r="B8" s="37"/>
      <c r="C8" s="1" t="s">
        <v>10</v>
      </c>
      <c r="D8" s="1" t="s">
        <v>11</v>
      </c>
      <c r="E8" s="1" t="s">
        <v>12</v>
      </c>
      <c r="F8" s="37"/>
      <c r="G8" s="37"/>
      <c r="H8" s="38"/>
      <c r="I8" s="37"/>
      <c r="J8" s="38"/>
      <c r="K8" s="37"/>
      <c r="L8" s="38"/>
    </row>
    <row r="9" spans="1:12" x14ac:dyDescent="0.3">
      <c r="A9" s="29">
        <v>1</v>
      </c>
      <c r="B9" s="33" t="s">
        <v>13</v>
      </c>
      <c r="C9" s="11">
        <v>2000</v>
      </c>
      <c r="D9" s="11">
        <v>0</v>
      </c>
      <c r="E9" s="11">
        <v>0</v>
      </c>
      <c r="F9" s="4">
        <v>2000</v>
      </c>
      <c r="G9" s="4" t="s">
        <v>14</v>
      </c>
      <c r="H9" s="4">
        <v>90</v>
      </c>
      <c r="I9" s="29" t="s">
        <v>15</v>
      </c>
      <c r="J9" s="23">
        <v>9080</v>
      </c>
      <c r="K9" s="29" t="s">
        <v>16</v>
      </c>
      <c r="L9" s="23">
        <v>497520</v>
      </c>
    </row>
    <row r="10" spans="1:12" x14ac:dyDescent="0.3">
      <c r="A10" s="36"/>
      <c r="B10" s="34"/>
      <c r="C10" s="18">
        <v>0</v>
      </c>
      <c r="D10" s="18">
        <v>140</v>
      </c>
      <c r="E10" s="18">
        <v>0</v>
      </c>
      <c r="F10" s="16">
        <v>140</v>
      </c>
      <c r="G10" s="16" t="s">
        <v>14</v>
      </c>
      <c r="H10" s="16">
        <v>63</v>
      </c>
      <c r="I10" s="36"/>
      <c r="J10" s="24"/>
      <c r="K10" s="36"/>
      <c r="L10" s="24"/>
    </row>
    <row r="11" spans="1:12" x14ac:dyDescent="0.3">
      <c r="A11" s="30"/>
      <c r="B11" s="35"/>
      <c r="C11" s="26"/>
      <c r="D11" s="27"/>
      <c r="E11" s="28"/>
      <c r="F11" s="16">
        <v>61</v>
      </c>
      <c r="G11" s="16" t="s">
        <v>19</v>
      </c>
      <c r="H11" s="16" t="s">
        <v>24</v>
      </c>
      <c r="I11" s="30"/>
      <c r="J11" s="25"/>
      <c r="K11" s="30"/>
      <c r="L11" s="25"/>
    </row>
    <row r="12" spans="1:12" x14ac:dyDescent="0.3">
      <c r="A12" s="2">
        <v>2</v>
      </c>
      <c r="B12" s="3" t="s">
        <v>17</v>
      </c>
      <c r="C12" s="5">
        <v>0</v>
      </c>
      <c r="D12" s="5">
        <v>1</v>
      </c>
      <c r="E12" s="5">
        <v>0</v>
      </c>
      <c r="F12" s="5">
        <f t="shared" ref="F12:F22" si="0">C12+D12+E12</f>
        <v>1</v>
      </c>
      <c r="G12" s="5" t="s">
        <v>14</v>
      </c>
      <c r="H12" s="5">
        <v>32</v>
      </c>
      <c r="I12" s="5" t="s">
        <v>15</v>
      </c>
      <c r="J12" s="7">
        <v>673.23</v>
      </c>
      <c r="K12" s="5" t="s">
        <v>16</v>
      </c>
      <c r="L12" s="7">
        <v>683.88</v>
      </c>
    </row>
    <row r="13" spans="1:12" x14ac:dyDescent="0.3">
      <c r="A13" s="15">
        <v>3</v>
      </c>
      <c r="B13" s="3" t="s">
        <v>17</v>
      </c>
      <c r="C13" s="5">
        <v>0</v>
      </c>
      <c r="D13" s="5">
        <v>1</v>
      </c>
      <c r="E13" s="5">
        <v>0</v>
      </c>
      <c r="F13" s="5">
        <f t="shared" si="0"/>
        <v>1</v>
      </c>
      <c r="G13" s="5" t="s">
        <v>14</v>
      </c>
      <c r="H13" s="5">
        <v>32</v>
      </c>
      <c r="I13" s="5" t="s">
        <v>15</v>
      </c>
      <c r="J13" s="7">
        <v>673.23</v>
      </c>
      <c r="K13" s="5" t="s">
        <v>16</v>
      </c>
      <c r="L13" s="7">
        <v>683.88</v>
      </c>
    </row>
    <row r="14" spans="1:12" x14ac:dyDescent="0.3">
      <c r="A14" s="17">
        <v>4</v>
      </c>
      <c r="B14" s="3" t="s">
        <v>17</v>
      </c>
      <c r="C14" s="5">
        <v>0</v>
      </c>
      <c r="D14" s="5">
        <v>1</v>
      </c>
      <c r="E14" s="5">
        <v>0</v>
      </c>
      <c r="F14" s="5">
        <f t="shared" si="0"/>
        <v>1</v>
      </c>
      <c r="G14" s="5" t="s">
        <v>14</v>
      </c>
      <c r="H14" s="5">
        <v>32</v>
      </c>
      <c r="I14" s="5" t="s">
        <v>15</v>
      </c>
      <c r="J14" s="7">
        <v>673.23</v>
      </c>
      <c r="K14" s="5" t="s">
        <v>16</v>
      </c>
      <c r="L14" s="7">
        <v>683.88</v>
      </c>
    </row>
    <row r="15" spans="1:12" x14ac:dyDescent="0.3">
      <c r="A15" s="17">
        <v>5</v>
      </c>
      <c r="B15" s="3" t="s">
        <v>13</v>
      </c>
      <c r="C15" s="12">
        <v>0</v>
      </c>
      <c r="D15" s="12">
        <v>200</v>
      </c>
      <c r="E15" s="12">
        <v>0</v>
      </c>
      <c r="F15" s="4">
        <f t="shared" si="0"/>
        <v>200</v>
      </c>
      <c r="G15" s="4" t="s">
        <v>14</v>
      </c>
      <c r="H15" s="4">
        <v>63</v>
      </c>
      <c r="I15" s="12" t="s">
        <v>15</v>
      </c>
      <c r="J15" s="13">
        <v>1977</v>
      </c>
      <c r="K15" s="12" t="s">
        <v>16</v>
      </c>
      <c r="L15" s="13">
        <v>27170</v>
      </c>
    </row>
    <row r="16" spans="1:12" x14ac:dyDescent="0.3">
      <c r="A16" s="17">
        <v>6</v>
      </c>
      <c r="B16" s="3" t="s">
        <v>17</v>
      </c>
      <c r="C16" s="5">
        <v>0</v>
      </c>
      <c r="D16" s="5">
        <v>1</v>
      </c>
      <c r="E16" s="5">
        <v>0</v>
      </c>
      <c r="F16" s="5">
        <f t="shared" si="0"/>
        <v>1</v>
      </c>
      <c r="G16" s="5" t="s">
        <v>14</v>
      </c>
      <c r="H16" s="5">
        <v>32</v>
      </c>
      <c r="I16" s="5" t="s">
        <v>15</v>
      </c>
      <c r="J16" s="7">
        <v>673.23</v>
      </c>
      <c r="K16" s="5" t="s">
        <v>16</v>
      </c>
      <c r="L16" s="7">
        <v>683.88</v>
      </c>
    </row>
    <row r="17" spans="1:12" x14ac:dyDescent="0.3">
      <c r="A17" s="17">
        <v>7</v>
      </c>
      <c r="B17" s="8" t="s">
        <v>17</v>
      </c>
      <c r="C17" s="6">
        <v>0</v>
      </c>
      <c r="D17" s="6">
        <v>1</v>
      </c>
      <c r="E17" s="6">
        <v>0</v>
      </c>
      <c r="F17" s="4">
        <f t="shared" si="0"/>
        <v>1</v>
      </c>
      <c r="G17" s="4" t="s">
        <v>14</v>
      </c>
      <c r="H17" s="4">
        <v>32</v>
      </c>
      <c r="I17" s="6" t="s">
        <v>15</v>
      </c>
      <c r="J17" s="9">
        <v>673.23</v>
      </c>
      <c r="K17" s="6" t="s">
        <v>16</v>
      </c>
      <c r="L17" s="9">
        <v>683.88</v>
      </c>
    </row>
    <row r="18" spans="1:12" x14ac:dyDescent="0.3">
      <c r="A18" s="29">
        <v>8</v>
      </c>
      <c r="B18" s="31" t="s">
        <v>13</v>
      </c>
      <c r="C18" s="29">
        <v>0</v>
      </c>
      <c r="D18" s="29">
        <v>191</v>
      </c>
      <c r="E18" s="29">
        <v>0</v>
      </c>
      <c r="F18" s="16">
        <f t="shared" si="0"/>
        <v>191</v>
      </c>
      <c r="G18" s="5" t="s">
        <v>14</v>
      </c>
      <c r="H18" s="5">
        <v>63</v>
      </c>
      <c r="I18" s="29" t="s">
        <v>15</v>
      </c>
      <c r="J18" s="23">
        <v>2079</v>
      </c>
      <c r="K18" s="29" t="s">
        <v>16</v>
      </c>
      <c r="L18" s="23">
        <v>31827</v>
      </c>
    </row>
    <row r="19" spans="1:12" x14ac:dyDescent="0.3">
      <c r="A19" s="30"/>
      <c r="B19" s="32"/>
      <c r="C19" s="30"/>
      <c r="D19" s="30"/>
      <c r="E19" s="30"/>
      <c r="F19" s="16">
        <v>22</v>
      </c>
      <c r="G19" s="17" t="s">
        <v>19</v>
      </c>
      <c r="H19" s="17" t="s">
        <v>20</v>
      </c>
      <c r="I19" s="30"/>
      <c r="J19" s="25"/>
      <c r="K19" s="30"/>
      <c r="L19" s="25"/>
    </row>
    <row r="20" spans="1:12" x14ac:dyDescent="0.3">
      <c r="A20" s="17">
        <v>9</v>
      </c>
      <c r="B20" s="8" t="s">
        <v>17</v>
      </c>
      <c r="C20" s="6">
        <v>0</v>
      </c>
      <c r="D20" s="6">
        <v>2</v>
      </c>
      <c r="E20" s="6">
        <v>0</v>
      </c>
      <c r="F20" s="4">
        <f t="shared" si="0"/>
        <v>2</v>
      </c>
      <c r="G20" s="4" t="s">
        <v>14</v>
      </c>
      <c r="H20" s="4">
        <v>32</v>
      </c>
      <c r="I20" s="6" t="s">
        <v>15</v>
      </c>
      <c r="J20" s="9">
        <v>673.23</v>
      </c>
      <c r="K20" s="6" t="s">
        <v>16</v>
      </c>
      <c r="L20" s="9">
        <v>802.16</v>
      </c>
    </row>
    <row r="21" spans="1:12" x14ac:dyDescent="0.3">
      <c r="A21" s="17">
        <v>10</v>
      </c>
      <c r="B21" s="3" t="s">
        <v>17</v>
      </c>
      <c r="C21" s="5">
        <v>0</v>
      </c>
      <c r="D21" s="5">
        <v>2</v>
      </c>
      <c r="E21" s="5">
        <v>0</v>
      </c>
      <c r="F21" s="5">
        <f t="shared" si="0"/>
        <v>2</v>
      </c>
      <c r="G21" s="5" t="s">
        <v>14</v>
      </c>
      <c r="H21" s="5">
        <v>32</v>
      </c>
      <c r="I21" s="5" t="s">
        <v>15</v>
      </c>
      <c r="J21" s="7">
        <v>673.23</v>
      </c>
      <c r="K21" s="5" t="s">
        <v>16</v>
      </c>
      <c r="L21" s="7">
        <v>802.16</v>
      </c>
    </row>
    <row r="22" spans="1:12" x14ac:dyDescent="0.3">
      <c r="A22" s="22">
        <v>11</v>
      </c>
      <c r="B22" s="21" t="s">
        <v>17</v>
      </c>
      <c r="C22" s="18">
        <v>0</v>
      </c>
      <c r="D22" s="18">
        <v>4</v>
      </c>
      <c r="E22" s="18">
        <v>0</v>
      </c>
      <c r="F22" s="15">
        <f t="shared" si="0"/>
        <v>4</v>
      </c>
      <c r="G22" s="15" t="s">
        <v>14</v>
      </c>
      <c r="H22" s="15">
        <v>32</v>
      </c>
      <c r="I22" s="15" t="s">
        <v>15</v>
      </c>
      <c r="J22" s="20">
        <v>665.92</v>
      </c>
      <c r="K22" s="15" t="s">
        <v>16</v>
      </c>
      <c r="L22" s="20">
        <v>1068.72</v>
      </c>
    </row>
    <row r="23" spans="1:12" x14ac:dyDescent="0.3">
      <c r="A23" s="22">
        <v>12</v>
      </c>
      <c r="B23" s="19" t="s">
        <v>13</v>
      </c>
      <c r="C23" s="14">
        <v>530</v>
      </c>
      <c r="D23" s="14">
        <v>0</v>
      </c>
      <c r="E23" s="14">
        <v>0</v>
      </c>
      <c r="F23" s="14">
        <f t="shared" ref="F23:F33" si="1">C23+D23+E23</f>
        <v>530</v>
      </c>
      <c r="G23" s="14" t="s">
        <v>14</v>
      </c>
      <c r="H23" s="14">
        <v>63</v>
      </c>
      <c r="I23" s="14" t="s">
        <v>15</v>
      </c>
      <c r="J23" s="13">
        <v>3354</v>
      </c>
      <c r="K23" s="14" t="s">
        <v>16</v>
      </c>
      <c r="L23" s="13">
        <v>125299</v>
      </c>
    </row>
    <row r="24" spans="1:12" x14ac:dyDescent="0.3">
      <c r="A24" s="22">
        <v>13</v>
      </c>
      <c r="B24" s="3" t="s">
        <v>17</v>
      </c>
      <c r="C24" s="15">
        <v>0</v>
      </c>
      <c r="D24" s="15">
        <v>1</v>
      </c>
      <c r="E24" s="15">
        <v>0</v>
      </c>
      <c r="F24" s="15">
        <f t="shared" si="1"/>
        <v>1</v>
      </c>
      <c r="G24" s="15" t="s">
        <v>14</v>
      </c>
      <c r="H24" s="15">
        <v>32</v>
      </c>
      <c r="I24" s="15" t="s">
        <v>15</v>
      </c>
      <c r="J24" s="7">
        <v>673.23</v>
      </c>
      <c r="K24" s="15" t="s">
        <v>16</v>
      </c>
      <c r="L24" s="7">
        <v>683.88</v>
      </c>
    </row>
    <row r="25" spans="1:12" x14ac:dyDescent="0.3">
      <c r="A25" s="22">
        <v>14</v>
      </c>
      <c r="B25" s="19" t="s">
        <v>13</v>
      </c>
      <c r="C25" s="14">
        <v>0</v>
      </c>
      <c r="D25" s="14">
        <v>130</v>
      </c>
      <c r="E25" s="14">
        <v>0</v>
      </c>
      <c r="F25" s="14">
        <f t="shared" si="1"/>
        <v>130</v>
      </c>
      <c r="G25" s="14" t="s">
        <v>14</v>
      </c>
      <c r="H25" s="14">
        <v>63</v>
      </c>
      <c r="I25" s="14" t="s">
        <v>15</v>
      </c>
      <c r="J25" s="13">
        <v>1888</v>
      </c>
      <c r="K25" s="14" t="s">
        <v>16</v>
      </c>
      <c r="L25" s="13">
        <v>18340</v>
      </c>
    </row>
    <row r="26" spans="1:12" x14ac:dyDescent="0.3">
      <c r="A26" s="22">
        <v>15</v>
      </c>
      <c r="B26" s="19" t="s">
        <v>17</v>
      </c>
      <c r="C26" s="14">
        <v>0</v>
      </c>
      <c r="D26" s="14">
        <v>1</v>
      </c>
      <c r="E26" s="14">
        <v>0</v>
      </c>
      <c r="F26" s="14">
        <f t="shared" si="1"/>
        <v>1</v>
      </c>
      <c r="G26" s="14" t="s">
        <v>14</v>
      </c>
      <c r="H26" s="14">
        <v>32</v>
      </c>
      <c r="I26" s="14" t="s">
        <v>15</v>
      </c>
      <c r="J26" s="13">
        <v>673.23</v>
      </c>
      <c r="K26" s="14" t="s">
        <v>16</v>
      </c>
      <c r="L26" s="13">
        <v>683.88</v>
      </c>
    </row>
    <row r="27" spans="1:12" x14ac:dyDescent="0.3">
      <c r="A27" s="22">
        <v>16</v>
      </c>
      <c r="B27" s="19" t="s">
        <v>13</v>
      </c>
      <c r="C27" s="16">
        <v>55</v>
      </c>
      <c r="D27" s="16">
        <v>0</v>
      </c>
      <c r="E27" s="16">
        <v>0</v>
      </c>
      <c r="F27" s="16">
        <f t="shared" si="1"/>
        <v>55</v>
      </c>
      <c r="G27" s="16" t="s">
        <v>14</v>
      </c>
      <c r="H27" s="16">
        <v>63</v>
      </c>
      <c r="I27" s="16" t="s">
        <v>15</v>
      </c>
      <c r="J27" s="13">
        <v>1644</v>
      </c>
      <c r="K27" s="16" t="s">
        <v>16</v>
      </c>
      <c r="L27" s="13">
        <v>13857</v>
      </c>
    </row>
    <row r="28" spans="1:12" x14ac:dyDescent="0.3">
      <c r="A28" s="22">
        <v>17</v>
      </c>
      <c r="B28" s="19" t="s">
        <v>17</v>
      </c>
      <c r="C28" s="16">
        <v>1</v>
      </c>
      <c r="D28" s="16">
        <v>0</v>
      </c>
      <c r="E28" s="16">
        <v>0</v>
      </c>
      <c r="F28" s="16">
        <f t="shared" si="1"/>
        <v>1</v>
      </c>
      <c r="G28" s="16" t="s">
        <v>14</v>
      </c>
      <c r="H28" s="16">
        <v>32</v>
      </c>
      <c r="I28" s="16" t="s">
        <v>15</v>
      </c>
      <c r="J28" s="13">
        <v>673.23</v>
      </c>
      <c r="K28" s="16" t="s">
        <v>16</v>
      </c>
      <c r="L28" s="13">
        <v>854.73</v>
      </c>
    </row>
    <row r="29" spans="1:12" x14ac:dyDescent="0.3">
      <c r="A29" s="22">
        <v>18</v>
      </c>
      <c r="B29" s="19" t="s">
        <v>13</v>
      </c>
      <c r="C29" s="16">
        <v>0</v>
      </c>
      <c r="D29" s="16">
        <v>52</v>
      </c>
      <c r="E29" s="16">
        <v>0</v>
      </c>
      <c r="F29" s="16">
        <f t="shared" si="1"/>
        <v>52</v>
      </c>
      <c r="G29" s="16" t="s">
        <v>14</v>
      </c>
      <c r="H29" s="16">
        <v>63</v>
      </c>
      <c r="I29" s="16" t="s">
        <v>15</v>
      </c>
      <c r="J29" s="13">
        <v>1581</v>
      </c>
      <c r="K29" s="16" t="s">
        <v>16</v>
      </c>
      <c r="L29" s="13">
        <v>7566</v>
      </c>
    </row>
    <row r="30" spans="1:12" x14ac:dyDescent="0.3">
      <c r="A30" s="22">
        <v>19</v>
      </c>
      <c r="B30" s="19" t="s">
        <v>17</v>
      </c>
      <c r="C30" s="16">
        <v>0</v>
      </c>
      <c r="D30" s="16">
        <v>1</v>
      </c>
      <c r="E30" s="16">
        <v>0</v>
      </c>
      <c r="F30" s="16">
        <f t="shared" si="1"/>
        <v>1</v>
      </c>
      <c r="G30" s="16" t="s">
        <v>14</v>
      </c>
      <c r="H30" s="16">
        <v>32</v>
      </c>
      <c r="I30" s="16" t="s">
        <v>15</v>
      </c>
      <c r="J30" s="13">
        <v>673.23</v>
      </c>
      <c r="K30" s="16" t="s">
        <v>16</v>
      </c>
      <c r="L30" s="13">
        <v>683.88</v>
      </c>
    </row>
    <row r="31" spans="1:12" x14ac:dyDescent="0.3">
      <c r="A31" s="22">
        <v>20</v>
      </c>
      <c r="B31" s="19" t="s">
        <v>13</v>
      </c>
      <c r="C31" s="16">
        <v>230</v>
      </c>
      <c r="D31" s="16">
        <v>0</v>
      </c>
      <c r="E31" s="16">
        <v>0</v>
      </c>
      <c r="F31" s="16">
        <f t="shared" si="1"/>
        <v>230</v>
      </c>
      <c r="G31" s="16" t="s">
        <v>14</v>
      </c>
      <c r="H31" s="16">
        <v>63</v>
      </c>
      <c r="I31" s="16" t="s">
        <v>15</v>
      </c>
      <c r="J31" s="13">
        <v>2373</v>
      </c>
      <c r="K31" s="16" t="s">
        <v>16</v>
      </c>
      <c r="L31" s="13">
        <v>63232</v>
      </c>
    </row>
    <row r="32" spans="1:12" x14ac:dyDescent="0.3">
      <c r="A32" s="22">
        <v>21</v>
      </c>
      <c r="B32" s="19" t="s">
        <v>17</v>
      </c>
      <c r="C32" s="16">
        <v>1.5</v>
      </c>
      <c r="D32" s="16">
        <v>0</v>
      </c>
      <c r="E32" s="16">
        <v>0</v>
      </c>
      <c r="F32" s="16">
        <f t="shared" si="1"/>
        <v>1.5</v>
      </c>
      <c r="G32" s="16" t="s">
        <v>14</v>
      </c>
      <c r="H32" s="16">
        <v>32</v>
      </c>
      <c r="I32" s="16" t="s">
        <v>15</v>
      </c>
      <c r="J32" s="13">
        <v>673.23</v>
      </c>
      <c r="K32" s="16" t="s">
        <v>16</v>
      </c>
      <c r="L32" s="13">
        <v>984.3</v>
      </c>
    </row>
    <row r="33" spans="1:12" x14ac:dyDescent="0.3">
      <c r="A33" s="22">
        <v>22</v>
      </c>
      <c r="B33" s="19" t="s">
        <v>17</v>
      </c>
      <c r="C33" s="16">
        <v>1</v>
      </c>
      <c r="D33" s="16">
        <v>0</v>
      </c>
      <c r="E33" s="16">
        <v>0</v>
      </c>
      <c r="F33" s="16">
        <f t="shared" si="1"/>
        <v>1</v>
      </c>
      <c r="G33" s="16" t="s">
        <v>14</v>
      </c>
      <c r="H33" s="16">
        <v>32</v>
      </c>
      <c r="I33" s="16" t="s">
        <v>15</v>
      </c>
      <c r="J33" s="13">
        <v>673.23</v>
      </c>
      <c r="K33" s="16" t="s">
        <v>16</v>
      </c>
      <c r="L33" s="13">
        <v>854.73</v>
      </c>
    </row>
    <row r="34" spans="1:12" ht="13.8" customHeight="1" x14ac:dyDescent="0.3">
      <c r="J34" s="10">
        <f>SUM(J9:J33)</f>
        <v>33393.909999999996</v>
      </c>
      <c r="L34" s="10">
        <f>SUM(L9:L33)</f>
        <v>795648.84000000008</v>
      </c>
    </row>
  </sheetData>
  <mergeCells count="33">
    <mergeCell ref="A1:B6"/>
    <mergeCell ref="C1:L1"/>
    <mergeCell ref="C2:L2"/>
    <mergeCell ref="C3:L3"/>
    <mergeCell ref="C4:L4"/>
    <mergeCell ref="C5:L5"/>
    <mergeCell ref="C6:L6"/>
    <mergeCell ref="I7:I8"/>
    <mergeCell ref="J7:J8"/>
    <mergeCell ref="K7:K8"/>
    <mergeCell ref="L7:L8"/>
    <mergeCell ref="A7:A8"/>
    <mergeCell ref="B7:B8"/>
    <mergeCell ref="C7:E7"/>
    <mergeCell ref="F7:F8"/>
    <mergeCell ref="G7:G8"/>
    <mergeCell ref="H7:H8"/>
    <mergeCell ref="L9:L11"/>
    <mergeCell ref="C11:E11"/>
    <mergeCell ref="A18:A19"/>
    <mergeCell ref="B18:B19"/>
    <mergeCell ref="C18:C19"/>
    <mergeCell ref="D18:D19"/>
    <mergeCell ref="E18:E19"/>
    <mergeCell ref="I18:I19"/>
    <mergeCell ref="J18:J19"/>
    <mergeCell ref="K18:K19"/>
    <mergeCell ref="L18:L19"/>
    <mergeCell ref="B9:B11"/>
    <mergeCell ref="A9:A11"/>
    <mergeCell ref="I9:I11"/>
    <mergeCell ref="J9:J11"/>
    <mergeCell ref="K9:K11"/>
  </mergeCells>
  <hyperlinks>
    <hyperlink ref="C6" r:id="rId1"/>
  </hyperlinks>
  <pageMargins left="0.7" right="0.7" top="0.75" bottom="0.75" header="0.3" footer="0.3"/>
  <pageSetup paperSize="9" scale="8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16-30.06.2021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Dragos Dogaru</dc:creator>
  <cp:lastModifiedBy>User</cp:lastModifiedBy>
  <cp:lastPrinted>2021-06-02T11:39:19Z</cp:lastPrinted>
  <dcterms:created xsi:type="dcterms:W3CDTF">2015-06-05T18:19:34Z</dcterms:created>
  <dcterms:modified xsi:type="dcterms:W3CDTF">2021-07-01T07:39:33Z</dcterms:modified>
</cp:coreProperties>
</file>